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<sst xmlns="http://schemas.openxmlformats.org/spreadsheetml/2006/main" count="232" uniqueCount="92">
  <si>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</si>
  <si>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</si>
  <si>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</si>
  <si>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</si>
  <si>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</si>
  <si>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</si>
  <si>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</si>
  <si>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</si>
  <si>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</si>
  <si>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</si>
  <si>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</si>
  <si>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</si>
  <si>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</si>
  <si>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</si>
  <si>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</si>
  <si>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</si>
  <si>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</si>
  <si>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</si>
  <si>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</si>
  <si>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</si>
  <si>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</si>
  <si>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</si>
  <si>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</si>
  <si>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</si>
  <si>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</si>
  <si>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</si>
  <si>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</si>
  <si>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</si>
  <si>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</si>
  <si>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</si>
  <si>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</si>
  <si>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</si>
  <si>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</si>
  <si>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</si>
  <si>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</si>
  <si>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</si>
  <si>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</si>
  <si>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</si>
  <si>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</si>
  <si>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</si>
  <si>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</si>
  <si>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</si>
  <si>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</si>
  <si>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</si>
  <si>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</si>
  <si>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</si>
  <si>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</si>
  <si>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</si>
  <si>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</si>
  <si>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</si>
  <si>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</si>
  <si>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</si>
  <si>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</si>
  <si>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</si>
  <si>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</si>
  <si>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</si>
  <si>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</si>
  <si>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</si>
  <si>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</si>
  <si>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</si>
  <si>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</si>
  <si>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</si>
  <si>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</si>
  <si>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</si>
  <si>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</si>
  <si>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</si>
  <si>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</si>
  <si>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</si>
  <si>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</si>
  <si>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</si>
  <si>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</si>
  <si>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</si>
  <si>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</si>
  <si>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</si>
  <si>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</si>
  <si>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</si>
  <si>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</si>
  <si>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</si>
  <si>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</si>
  <si>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</si>
  <si>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</si>
  <si>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</si>
  <si>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</si>
  <si>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</si>
  <si>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</si>
  <si>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</si>
  <si>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</si>
  <si>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</si>
  <si>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</si>
  <si>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</si>
  <si>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</si>
  <si>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PRIMERA QUINCENA MAYO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</si>
</sst>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7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2" fillId="0" borderId="26" xfId="46" applyFont="1" applyFill="1" applyBorder="1" applyAlignment="1" applyProtection="1">
      <alignment horizontal="center"/>
      <protection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61">
      <selection activeCell="H58" sqref="H58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3" t="s">
        <v>0</v>
      </c>
      <c r="D1" s="133"/>
      <c r="E1" s="133"/>
      <c r="F1" s="133"/>
      <c r="G1" s="133"/>
      <c r="H1" s="3"/>
      <c r="I1" s="3"/>
      <c r="J1" s="3"/>
      <c r="K1" s="3"/>
    </row>
    <row r="2" spans="1:11" ht="15.75" customHeight="1">
      <c r="A2" s="3"/>
      <c r="B2" s="3"/>
      <c r="C2" s="134" t="s">
        <v>1</v>
      </c>
      <c r="D2" s="134"/>
      <c r="E2" s="134"/>
      <c r="F2" s="134"/>
      <c r="G2" s="134"/>
      <c r="H2" s="3"/>
      <c r="I2" s="3"/>
      <c r="J2" s="3"/>
      <c r="K2" s="4" t="s">
        <v>2</v>
      </c>
    </row>
    <row r="3" spans="1:11" ht="17.25" customHeight="1">
      <c r="A3" s="3"/>
      <c r="B3" s="3"/>
      <c r="C3" s="135" t="s">
        <v>91</v>
      </c>
      <c r="D3" s="135"/>
      <c r="E3" s="135"/>
      <c r="F3" s="135"/>
      <c r="G3" s="135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2" t="s">
        <v>4</v>
      </c>
      <c r="E6" s="142"/>
      <c r="F6" s="137"/>
      <c r="G6" s="137"/>
      <c r="H6" s="137"/>
      <c r="I6" s="137"/>
      <c r="J6" s="11"/>
      <c r="K6" s="12"/>
    </row>
    <row r="7" spans="1:11" s="14" customFormat="1" ht="15" customHeight="1">
      <c r="A7" s="13" t="s">
        <v>5</v>
      </c>
      <c r="B7" s="138" t="s">
        <v>6</v>
      </c>
      <c r="C7" s="140" t="s">
        <v>7</v>
      </c>
      <c r="D7" s="129" t="s">
        <v>8</v>
      </c>
      <c r="E7" s="127" t="s">
        <v>9</v>
      </c>
      <c r="F7" s="129" t="s">
        <v>10</v>
      </c>
      <c r="G7" s="129" t="s">
        <v>11</v>
      </c>
      <c r="H7" s="129" t="s">
        <v>9</v>
      </c>
      <c r="I7" s="129" t="s">
        <v>12</v>
      </c>
      <c r="J7" s="129" t="s">
        <v>13</v>
      </c>
      <c r="K7" s="129" t="s">
        <v>14</v>
      </c>
    </row>
    <row r="8" spans="1:11" ht="12" customHeight="1">
      <c r="A8" s="15" t="s">
        <v>15</v>
      </c>
      <c r="B8" s="138"/>
      <c r="C8" s="140"/>
      <c r="D8" s="129"/>
      <c r="E8" s="127"/>
      <c r="F8" s="129"/>
      <c r="G8" s="129"/>
      <c r="H8" s="129"/>
      <c r="I8" s="129"/>
      <c r="J8" s="129"/>
      <c r="K8" s="129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3" t="s">
        <v>0</v>
      </c>
      <c r="D28" s="133"/>
      <c r="E28" s="133"/>
      <c r="F28" s="133"/>
      <c r="G28" s="133"/>
      <c r="H28" s="3"/>
      <c r="I28" s="3"/>
      <c r="J28" s="3"/>
      <c r="K28" s="3"/>
    </row>
    <row r="29" spans="1:11" ht="17.25" customHeight="1">
      <c r="A29" s="3"/>
      <c r="B29" s="3"/>
      <c r="C29" s="134" t="s">
        <v>1</v>
      </c>
      <c r="D29" s="134"/>
      <c r="E29" s="134"/>
      <c r="F29" s="134"/>
      <c r="G29" s="134"/>
      <c r="H29" s="3"/>
      <c r="I29" s="3"/>
      <c r="J29" s="3"/>
      <c r="K29" s="4" t="s">
        <v>36</v>
      </c>
    </row>
    <row r="30" spans="1:11" ht="18" customHeight="1">
      <c r="A30" s="3"/>
      <c r="B30" s="3"/>
      <c r="C30" s="135" t="s">
        <v>91</v>
      </c>
      <c r="D30" s="135"/>
      <c r="E30" s="135"/>
      <c r="F30" s="135"/>
      <c r="G30" s="135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43" t="s">
        <v>4</v>
      </c>
      <c r="E32" s="143"/>
      <c r="F32" s="137"/>
      <c r="G32" s="137"/>
      <c r="H32" s="137"/>
      <c r="I32" s="137"/>
      <c r="J32" s="11"/>
      <c r="K32" s="12"/>
    </row>
    <row r="33" spans="1:11" ht="18" customHeight="1">
      <c r="A33" s="13" t="s">
        <v>5</v>
      </c>
      <c r="B33" s="138" t="s">
        <v>6</v>
      </c>
      <c r="C33" s="144" t="s">
        <v>7</v>
      </c>
      <c r="D33" s="129" t="s">
        <v>8</v>
      </c>
      <c r="E33" s="129" t="s">
        <v>9</v>
      </c>
      <c r="F33" s="129" t="s">
        <v>10</v>
      </c>
      <c r="G33" s="129" t="s">
        <v>11</v>
      </c>
      <c r="H33" s="129" t="s">
        <v>9</v>
      </c>
      <c r="I33" s="129" t="s">
        <v>12</v>
      </c>
      <c r="J33" s="129" t="s">
        <v>13</v>
      </c>
      <c r="K33" s="129" t="s">
        <v>14</v>
      </c>
    </row>
    <row r="34" spans="1:11" ht="17.25" customHeight="1" thickBot="1">
      <c r="A34" s="15" t="s">
        <v>15</v>
      </c>
      <c r="B34" s="138"/>
      <c r="C34" s="144"/>
      <c r="D34" s="129"/>
      <c r="E34" s="129"/>
      <c r="F34" s="129"/>
      <c r="G34" s="129"/>
      <c r="H34" s="129"/>
      <c r="I34" s="129"/>
      <c r="J34" s="129"/>
      <c r="K34" s="129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>
        <v>140</v>
      </c>
      <c r="H40" s="84"/>
      <c r="I40" s="84"/>
      <c r="J40" s="83">
        <f t="shared" si="1"/>
        <v>3619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140</v>
      </c>
      <c r="H48" s="40">
        <f t="shared" si="2"/>
        <v>0</v>
      </c>
      <c r="I48" s="40">
        <f t="shared" si="2"/>
        <v>0</v>
      </c>
      <c r="J48" s="40">
        <f t="shared" si="2"/>
        <v>43984</v>
      </c>
      <c r="K48" s="31"/>
      <c r="L48">
        <f>SUM(L36:L47)</f>
        <v>12</v>
      </c>
    </row>
    <row r="56" spans="1:11" ht="17.25" customHeight="1">
      <c r="A56" s="3"/>
      <c r="B56" s="3"/>
      <c r="C56" s="133" t="s">
        <v>0</v>
      </c>
      <c r="D56" s="133"/>
      <c r="E56" s="133"/>
      <c r="F56" s="133"/>
      <c r="G56" s="133"/>
      <c r="H56" s="3"/>
      <c r="I56" s="3"/>
      <c r="J56" s="3"/>
      <c r="K56" s="3"/>
    </row>
    <row r="57" spans="1:11" ht="15.75" customHeight="1">
      <c r="A57" s="3"/>
      <c r="B57" s="3"/>
      <c r="C57" s="134" t="s">
        <v>1</v>
      </c>
      <c r="D57" s="134"/>
      <c r="E57" s="134"/>
      <c r="F57" s="134"/>
      <c r="G57" s="134"/>
      <c r="H57" s="3"/>
      <c r="I57" s="3"/>
      <c r="J57" s="3"/>
      <c r="K57" s="4" t="s">
        <v>52</v>
      </c>
    </row>
    <row r="58" spans="1:11" ht="18" customHeight="1">
      <c r="A58" s="3"/>
      <c r="B58" s="3"/>
      <c r="C58" s="135" t="s">
        <v>91</v>
      </c>
      <c r="D58" s="135"/>
      <c r="E58" s="135"/>
      <c r="F58" s="135"/>
      <c r="G58" s="135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6" t="s">
        <v>4</v>
      </c>
      <c r="E61" s="136"/>
      <c r="F61" s="137"/>
      <c r="G61" s="137"/>
      <c r="H61" s="137"/>
      <c r="I61" s="137"/>
      <c r="J61" s="11"/>
      <c r="K61" s="12"/>
    </row>
    <row r="62" spans="1:11" ht="15" customHeight="1">
      <c r="A62" s="13" t="s">
        <v>5</v>
      </c>
      <c r="B62" s="138" t="s">
        <v>6</v>
      </c>
      <c r="C62" s="140" t="s">
        <v>7</v>
      </c>
      <c r="D62" s="129" t="s">
        <v>8</v>
      </c>
      <c r="E62" s="127" t="s">
        <v>9</v>
      </c>
      <c r="F62" s="129" t="s">
        <v>10</v>
      </c>
      <c r="G62" s="127" t="s">
        <v>11</v>
      </c>
      <c r="H62" s="129" t="s">
        <v>9</v>
      </c>
      <c r="I62" s="131" t="s">
        <v>12</v>
      </c>
      <c r="J62" s="129" t="s">
        <v>13</v>
      </c>
      <c r="K62" s="127" t="s">
        <v>14</v>
      </c>
    </row>
    <row r="63" spans="1:11" ht="12.75">
      <c r="A63" s="15" t="s">
        <v>15</v>
      </c>
      <c r="B63" s="138"/>
      <c r="C63" s="140"/>
      <c r="D63" s="129"/>
      <c r="E63" s="127"/>
      <c r="F63" s="129"/>
      <c r="G63" s="127"/>
      <c r="H63" s="129"/>
      <c r="I63" s="131"/>
      <c r="J63" s="129"/>
      <c r="K63" s="127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>
        <v>1150</v>
      </c>
      <c r="H66" s="83"/>
      <c r="I66" s="84"/>
      <c r="J66" s="83">
        <f t="shared" si="3"/>
        <v>1751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>
        <v>1500</v>
      </c>
      <c r="H77" s="92"/>
      <c r="I77" s="82"/>
      <c r="J77" s="79">
        <f t="shared" si="3"/>
        <v>2893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2650</v>
      </c>
      <c r="H80" s="42">
        <f>SUM(H66:H79)</f>
        <v>0</v>
      </c>
      <c r="I80" s="42">
        <f>SUM(I66:I76)</f>
        <v>0</v>
      </c>
      <c r="J80" s="40">
        <f>SUM(J65:J79)</f>
        <v>51681</v>
      </c>
      <c r="K80" s="39"/>
      <c r="L80">
        <f>SUM(L65:L79)</f>
        <v>15</v>
      </c>
    </row>
    <row r="83" spans="1:11" ht="13.5" thickBot="1">
      <c r="A83" s="3"/>
      <c r="B83" s="3"/>
      <c r="C83" s="133" t="s">
        <v>0</v>
      </c>
      <c r="D83" s="133"/>
      <c r="E83" s="133"/>
      <c r="F83" s="133"/>
      <c r="G83" s="133"/>
      <c r="H83" s="3"/>
      <c r="I83" s="3"/>
      <c r="J83" s="3"/>
      <c r="K83" s="3"/>
    </row>
    <row r="84" spans="1:11" ht="13.5" thickBot="1">
      <c r="A84" s="3"/>
      <c r="B84" s="3"/>
      <c r="C84" s="134" t="s">
        <v>1</v>
      </c>
      <c r="D84" s="134"/>
      <c r="E84" s="134"/>
      <c r="F84" s="134"/>
      <c r="G84" s="134"/>
      <c r="H84" s="3"/>
      <c r="I84" s="3"/>
      <c r="J84" s="3"/>
      <c r="K84" s="4" t="s">
        <v>87</v>
      </c>
    </row>
    <row r="85" spans="1:11" ht="12.75">
      <c r="A85" s="3"/>
      <c r="B85" s="3"/>
      <c r="C85" s="135" t="s">
        <v>91</v>
      </c>
      <c r="D85" s="135"/>
      <c r="E85" s="135"/>
      <c r="F85" s="135"/>
      <c r="G85" s="135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6" t="s">
        <v>4</v>
      </c>
      <c r="E89" s="136"/>
      <c r="F89" s="137"/>
      <c r="G89" s="137"/>
      <c r="H89" s="137"/>
      <c r="I89" s="137"/>
      <c r="J89" s="11"/>
      <c r="K89" s="12"/>
    </row>
    <row r="90" spans="1:11" ht="13.5" thickBot="1">
      <c r="A90" s="13" t="s">
        <v>5</v>
      </c>
      <c r="B90" s="138" t="s">
        <v>6</v>
      </c>
      <c r="C90" s="140" t="s">
        <v>7</v>
      </c>
      <c r="D90" s="129" t="s">
        <v>8</v>
      </c>
      <c r="E90" s="127" t="s">
        <v>9</v>
      </c>
      <c r="F90" s="129" t="s">
        <v>10</v>
      </c>
      <c r="G90" s="127" t="s">
        <v>11</v>
      </c>
      <c r="H90" s="129" t="s">
        <v>9</v>
      </c>
      <c r="I90" s="131" t="s">
        <v>12</v>
      </c>
      <c r="J90" s="129" t="s">
        <v>13</v>
      </c>
      <c r="K90" s="127" t="s">
        <v>14</v>
      </c>
    </row>
    <row r="91" spans="1:11" ht="13.5" thickBot="1">
      <c r="A91" s="69" t="s">
        <v>15</v>
      </c>
      <c r="B91" s="139"/>
      <c r="C91" s="141"/>
      <c r="D91" s="130"/>
      <c r="E91" s="128"/>
      <c r="F91" s="130"/>
      <c r="G91" s="128"/>
      <c r="H91" s="130"/>
      <c r="I91" s="132"/>
      <c r="J91" s="130"/>
      <c r="K91" s="127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>SUM(D94:E94)-SUM(F94:I94)</f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>SUM(D95:E95)-SUM(F95:I95)</f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>SUM(D96:E96)-SUM(F96:I96)</f>
        <v>4983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11894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11894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141935</v>
      </c>
      <c r="E99" s="43">
        <f t="shared" si="5"/>
        <v>0</v>
      </c>
      <c r="F99" s="43">
        <f t="shared" si="5"/>
        <v>0</v>
      </c>
      <c r="G99" s="43">
        <f t="shared" si="5"/>
        <v>2790</v>
      </c>
      <c r="H99" s="43">
        <f t="shared" si="5"/>
        <v>0</v>
      </c>
      <c r="I99" s="43">
        <f t="shared" si="5"/>
        <v>0</v>
      </c>
      <c r="J99" s="43">
        <f t="shared" si="5"/>
        <v>139145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36165</v>
      </c>
    </row>
    <row r="113" spans="2:3" ht="12.75">
      <c r="B113" s="47" t="s">
        <v>72</v>
      </c>
      <c r="C113" s="48">
        <f>D80+D93+D94</f>
        <v>57007</v>
      </c>
    </row>
    <row r="114" spans="2:3" ht="12.75">
      <c r="B114" s="49" t="s">
        <v>73</v>
      </c>
      <c r="C114" s="50">
        <f>D40+D41+D42+D43+D44+D45+D46+D47</f>
        <v>39545</v>
      </c>
    </row>
    <row r="115" spans="2:3" ht="12.75">
      <c r="B115" s="51" t="s">
        <v>74</v>
      </c>
      <c r="C115" s="52">
        <f>D95+D96</f>
        <v>9218</v>
      </c>
    </row>
    <row r="117" spans="3:10" ht="12.75">
      <c r="C117" s="53">
        <f>SUM(C112:C116)</f>
        <v>141935</v>
      </c>
      <c r="E117" s="85"/>
      <c r="J117" s="54">
        <f>C117-I99</f>
        <v>141935</v>
      </c>
    </row>
  </sheetData>
  <sheetProtection selectLockedCells="1" selectUnlockedCells="1"/>
  <mergeCells count="60">
    <mergeCell ref="G62:G63"/>
    <mergeCell ref="I62:I63"/>
    <mergeCell ref="J62:J63"/>
    <mergeCell ref="K62:K63"/>
    <mergeCell ref="C58:G58"/>
    <mergeCell ref="D61:E61"/>
    <mergeCell ref="F61:I61"/>
    <mergeCell ref="H62:H63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H7:H8"/>
    <mergeCell ref="I7:I8"/>
    <mergeCell ref="J7:J8"/>
    <mergeCell ref="K7:K8"/>
    <mergeCell ref="C28:G28"/>
    <mergeCell ref="C29:G29"/>
    <mergeCell ref="B7:B8"/>
    <mergeCell ref="C7:C8"/>
    <mergeCell ref="D7:D8"/>
    <mergeCell ref="E7:E8"/>
    <mergeCell ref="F7:F8"/>
    <mergeCell ref="G7:G8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6" t="s">
        <v>75</v>
      </c>
      <c r="B1" s="146"/>
      <c r="C1" s="146"/>
      <c r="D1" s="146"/>
      <c r="E1" s="146"/>
      <c r="F1" s="146"/>
      <c r="G1" s="146"/>
      <c r="H1" s="146"/>
      <c r="I1" s="146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5"/>
      <c r="C12" s="145"/>
      <c r="D12" s="145"/>
      <c r="E12" s="62"/>
      <c r="H12" s="58" t="s">
        <v>84</v>
      </c>
    </row>
    <row r="13" spans="1:8" ht="12.75">
      <c r="A13" s="60" t="s">
        <v>41</v>
      </c>
      <c r="B13" s="145"/>
      <c r="C13" s="145"/>
      <c r="D13" s="145"/>
      <c r="E13" s="62"/>
      <c r="H13" s="58" t="s">
        <v>84</v>
      </c>
    </row>
    <row r="14" spans="1:8" ht="12.75">
      <c r="A14" s="57" t="s">
        <v>42</v>
      </c>
      <c r="B14" s="145"/>
      <c r="C14" s="145"/>
      <c r="D14" s="145"/>
      <c r="E14" s="62"/>
      <c r="H14" s="58" t="s">
        <v>84</v>
      </c>
    </row>
    <row r="15" spans="1:8" ht="12.75">
      <c r="A15" s="60" t="s">
        <v>50</v>
      </c>
      <c r="B15" s="145"/>
      <c r="C15" s="145"/>
      <c r="D15" s="145"/>
      <c r="E15" s="62"/>
      <c r="H15" s="58" t="s">
        <v>84</v>
      </c>
    </row>
    <row r="16" spans="1:8" ht="12.75">
      <c r="A16" s="57" t="s">
        <v>61</v>
      </c>
      <c r="B16" s="145"/>
      <c r="C16" s="145"/>
      <c r="D16" s="145"/>
      <c r="E16" s="62"/>
      <c r="H16" s="58" t="s">
        <v>84</v>
      </c>
    </row>
    <row r="17" spans="1:5" ht="12.75">
      <c r="A17" s="68"/>
      <c r="B17" s="145"/>
      <c r="C17" s="145"/>
      <c r="D17" s="145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2015-05-16T20:03:05Z</cp:lastPrinted>
  <dcterms:created xsi:type="dcterms:W3CDTF">2014-09-04T19:53:31Z</dcterms:created>
  <dcterms:modified xsi:type="dcterms:W3CDTF">2015-05-16T20:03:07Z</dcterms:modified>
  <cp:category/>
  <cp:version/>
  <cp:contentType/>
  <cp:contentStatus/>
</cp:coreProperties>
</file>